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00" windowHeight="6720" activeTab="0"/>
  </bookViews>
  <sheets>
    <sheet name="Gesamtkoste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<sst xmlns="http://schemas.openxmlformats.org/spreadsheetml/2006/main" count="26" uniqueCount="26">
  <si>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Arbeitsgemeinschaft Donauländer</t>
  </si>
  <si>
    <t>Prozent</t>
  </si>
  <si>
    <t>(Quelle: Wr. Institut für Internationale Wirtschaftsvergleiche und WIFO)</t>
  </si>
  <si>
    <t>Bundesrepublik Deutschland</t>
  </si>
  <si>
    <t>Österreich</t>
  </si>
  <si>
    <t>Slowakische Republik</t>
  </si>
  <si>
    <t>Ungarn</t>
  </si>
  <si>
    <t>Republik Kroatien</t>
  </si>
  <si>
    <t>Republik Serbien</t>
  </si>
  <si>
    <t>Rumänien</t>
  </si>
  <si>
    <t>Bulgarien</t>
  </si>
  <si>
    <t>Moldawien</t>
  </si>
  <si>
    <t>Ukraine</t>
  </si>
  <si>
    <t>SUMME</t>
  </si>
  <si>
    <t>Arbeitskreis "Kultur und Wissenschaft"</t>
  </si>
  <si>
    <t xml:space="preserve">Bruttosozialprodukt zu Kaufkraftstandards 2008 / EURO                                                     </t>
  </si>
  <si>
    <t>Projekt "Essen in der Nachbarschaft"</t>
  </si>
  <si>
    <t>Aufteilung der Gesamtkosten</t>
  </si>
  <si>
    <t>Verlagskosten</t>
  </si>
  <si>
    <t>Produktionskosten</t>
  </si>
  <si>
    <t>je Mitglied</t>
  </si>
  <si>
    <t>Gesamtkosten</t>
  </si>
  <si>
    <t>100 %</t>
  </si>
  <si>
    <t>Residenzverlag</t>
  </si>
  <si>
    <t>Mitgliedsland</t>
  </si>
  <si>
    <t>Foto Liesl Biber               Nachkochen und Fotos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</si>
</sst>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A1" sqref="A1:G1"/>
    </sheetView>
  </sheetViews>
  <sheetFormatPr defaultColWidth="11.421875" defaultRowHeight="12.75"/>
  <cols>
    <col min="1" max="1" width="31.140625" style="2" customWidth="1"/>
    <col min="2" max="2" width="31.7109375" style="3" customWidth="1"/>
    <col min="3" max="3" width="12.7109375" style="4" customWidth="1"/>
    <col min="4" max="4" width="18.28125" style="28" customWidth="1"/>
    <col min="5" max="5" width="21.7109375" style="28" bestFit="1" customWidth="1"/>
    <col min="6" max="6" width="17.7109375" style="23" customWidth="1"/>
    <col min="7" max="7" width="18.7109375" style="28" customWidth="1"/>
    <col min="8" max="16384" width="11.57421875" style="2" customWidth="1"/>
  </cols>
  <sheetData>
    <row r="1" spans="1:7" ht="19.5" customHeight="1">
      <c r="A1" s="46" t="s">
        <v>0</v>
      </c>
      <c r="B1" s="46"/>
      <c r="C1" s="46"/>
      <c r="D1" s="46"/>
      <c r="E1" s="46"/>
      <c r="F1" s="46"/>
      <c r="G1" s="46"/>
    </row>
    <row r="2" spans="1:7" ht="19.5" customHeight="1">
      <c r="A2" s="46" t="s">
        <v>14</v>
      </c>
      <c r="B2" s="46"/>
      <c r="C2" s="46"/>
      <c r="D2" s="46"/>
      <c r="E2" s="46"/>
      <c r="F2" s="46"/>
      <c r="G2" s="46"/>
    </row>
    <row r="3" spans="1:7" ht="19.5" customHeight="1">
      <c r="A3" s="46" t="s">
        <v>16</v>
      </c>
      <c r="B3" s="46"/>
      <c r="C3" s="46"/>
      <c r="D3" s="46"/>
      <c r="E3" s="46"/>
      <c r="F3" s="46"/>
      <c r="G3" s="46"/>
    </row>
    <row r="4" spans="1:7" ht="19.5" customHeight="1">
      <c r="A4" s="46" t="s">
        <v>17</v>
      </c>
      <c r="B4" s="46"/>
      <c r="C4" s="46"/>
      <c r="D4" s="46"/>
      <c r="E4" s="46"/>
      <c r="F4" s="46"/>
      <c r="G4" s="46"/>
    </row>
    <row r="5" spans="1:7" ht="19.5" customHeight="1">
      <c r="A5" s="1"/>
      <c r="B5" s="1"/>
      <c r="C5" s="1"/>
      <c r="D5" s="17"/>
      <c r="E5" s="17"/>
      <c r="F5" s="17"/>
      <c r="G5" s="23"/>
    </row>
    <row r="6" spans="4:6" ht="19.5" customHeight="1" thickBot="1">
      <c r="D6" s="24"/>
      <c r="E6" s="24"/>
      <c r="F6" s="18"/>
    </row>
    <row r="7" spans="1:7" s="15" customFormat="1" ht="46.5">
      <c r="A7" s="44" t="s">
        <v>24</v>
      </c>
      <c r="B7" s="33" t="s">
        <v>15</v>
      </c>
      <c r="C7" s="34" t="s">
        <v>1</v>
      </c>
      <c r="D7" s="35" t="s">
        <v>18</v>
      </c>
      <c r="E7" s="35" t="s">
        <v>19</v>
      </c>
      <c r="F7" s="36" t="s">
        <v>21</v>
      </c>
      <c r="G7" s="38" t="s">
        <v>20</v>
      </c>
    </row>
    <row r="8" spans="1:7" s="5" customFormat="1" ht="48.75" customHeight="1" thickBot="1">
      <c r="A8" s="45"/>
      <c r="B8" s="37" t="s">
        <v>2</v>
      </c>
      <c r="C8" s="13"/>
      <c r="D8" s="14" t="s">
        <v>23</v>
      </c>
      <c r="E8" s="14" t="s">
        <v>25</v>
      </c>
      <c r="F8" s="32"/>
      <c r="G8" s="39"/>
    </row>
    <row r="9" spans="1:7" ht="24.75" customHeight="1">
      <c r="A9" s="6" t="s">
        <v>3</v>
      </c>
      <c r="B9" s="7">
        <v>29000</v>
      </c>
      <c r="C9" s="7">
        <f>B9*100/B19</f>
        <v>21.52887690530561</v>
      </c>
      <c r="D9" s="25">
        <f>D19*C9%</f>
        <v>5484.696680395657</v>
      </c>
      <c r="E9" s="25">
        <f>E19*C9%</f>
        <v>5548.5642466229365</v>
      </c>
      <c r="F9" s="19">
        <f>D9+E9</f>
        <v>11033.260927018593</v>
      </c>
      <c r="G9" s="40"/>
    </row>
    <row r="10" spans="1:7" ht="24.75" customHeight="1">
      <c r="A10" s="8" t="s">
        <v>4</v>
      </c>
      <c r="B10" s="9">
        <v>31000</v>
      </c>
      <c r="C10" s="9">
        <f>B10*100/B19</f>
        <v>23.013627036705994</v>
      </c>
      <c r="D10" s="26">
        <f>D19*C10%</f>
        <v>5862.951623871219</v>
      </c>
      <c r="E10" s="26">
        <f>E19*C10%</f>
        <v>5931.223849838311</v>
      </c>
      <c r="F10" s="20">
        <f aca="true" t="shared" si="0" ref="F10:F18">D10+E10</f>
        <v>11794.17547370953</v>
      </c>
      <c r="G10" s="41">
        <f>F10/4</f>
        <v>2948.5438684273827</v>
      </c>
    </row>
    <row r="11" spans="1:7" ht="24.75" customHeight="1">
      <c r="A11" s="8" t="s">
        <v>5</v>
      </c>
      <c r="B11" s="9">
        <v>18100</v>
      </c>
      <c r="C11" s="9">
        <f>B11*100/B19</f>
        <v>13.4369886891735</v>
      </c>
      <c r="D11" s="26">
        <f>D19*C11%</f>
        <v>3423.207238453841</v>
      </c>
      <c r="E11" s="26">
        <f>E19*C11%</f>
        <v>3463.0694090991433</v>
      </c>
      <c r="F11" s="20">
        <f t="shared" si="0"/>
        <v>6886.276647552984</v>
      </c>
      <c r="G11" s="41">
        <f>F11/3</f>
        <v>2295.4255491843282</v>
      </c>
    </row>
    <row r="12" spans="1:7" ht="24.75" customHeight="1">
      <c r="A12" s="8" t="s">
        <v>6</v>
      </c>
      <c r="B12" s="9">
        <v>16100</v>
      </c>
      <c r="C12" s="9">
        <f>B12*100/B19</f>
        <v>11.952238557773114</v>
      </c>
      <c r="D12" s="26">
        <f>D19*C12%</f>
        <v>3044.9522949782786</v>
      </c>
      <c r="E12" s="26">
        <f>E19*C12%</f>
        <v>3080.4098058837685</v>
      </c>
      <c r="F12" s="20">
        <f t="shared" si="0"/>
        <v>6125.362100862047</v>
      </c>
      <c r="G12" s="41">
        <f>F12/8</f>
        <v>765.6702626077558</v>
      </c>
    </row>
    <row r="13" spans="1:7" ht="24.75" customHeight="1">
      <c r="A13" s="8" t="s">
        <v>7</v>
      </c>
      <c r="B13" s="9">
        <v>15700</v>
      </c>
      <c r="C13" s="9">
        <f>B13*100/B19</f>
        <v>11.655288531493037</v>
      </c>
      <c r="D13" s="26">
        <f>D19*C13%</f>
        <v>2969.301306283166</v>
      </c>
      <c r="E13" s="26">
        <f>E19*C13%</f>
        <v>3003.877885240693</v>
      </c>
      <c r="F13" s="20">
        <f t="shared" si="0"/>
        <v>5973.179191523859</v>
      </c>
      <c r="G13" s="41">
        <f>F13/2</f>
        <v>2986.5895957619296</v>
      </c>
    </row>
    <row r="14" spans="1:7" ht="24.75" customHeight="1">
      <c r="A14" s="8" t="s">
        <v>8</v>
      </c>
      <c r="B14" s="9">
        <v>2075</v>
      </c>
      <c r="C14" s="9">
        <f>B14*100/B19</f>
        <v>1.5404282613279012</v>
      </c>
      <c r="D14" s="26">
        <f>D19*C14%</f>
        <v>392.43950385589613</v>
      </c>
      <c r="E14" s="26">
        <f>E19*C14%</f>
        <v>397.0093383359515</v>
      </c>
      <c r="F14" s="20">
        <f t="shared" si="0"/>
        <v>789.4488421918477</v>
      </c>
      <c r="G14" s="41"/>
    </row>
    <row r="15" spans="1:7" ht="24.75" customHeight="1">
      <c r="A15" s="8" t="s">
        <v>9</v>
      </c>
      <c r="B15" s="9">
        <v>6730</v>
      </c>
      <c r="C15" s="9">
        <f>B15*100/B19</f>
        <v>4.996184192162302</v>
      </c>
      <c r="D15" s="26">
        <f>D19*C15%</f>
        <v>1272.827884795268</v>
      </c>
      <c r="E15" s="26">
        <f>E19*C15%</f>
        <v>1287.6495648197365</v>
      </c>
      <c r="F15" s="20">
        <f t="shared" si="0"/>
        <v>2560.4774496150044</v>
      </c>
      <c r="G15" s="41">
        <f>F15/12</f>
        <v>213.37312080125037</v>
      </c>
    </row>
    <row r="16" spans="1:7" ht="24.75" customHeight="1">
      <c r="A16" s="8" t="s">
        <v>10</v>
      </c>
      <c r="B16" s="9">
        <v>10400</v>
      </c>
      <c r="C16" s="9">
        <f>B16*100/B19</f>
        <v>7.720700683282011</v>
      </c>
      <c r="D16" s="26">
        <f>D19*C16%</f>
        <v>1966.925706072925</v>
      </c>
      <c r="E16" s="26">
        <f>E19*C16%</f>
        <v>1989.8299367199495</v>
      </c>
      <c r="F16" s="20">
        <f t="shared" si="0"/>
        <v>3956.755642792875</v>
      </c>
      <c r="G16" s="41">
        <f>F16/7</f>
        <v>565.2508061132678</v>
      </c>
    </row>
    <row r="17" spans="1:7" ht="24.75" customHeight="1">
      <c r="A17" s="8" t="s">
        <v>11</v>
      </c>
      <c r="B17" s="9">
        <v>447.8</v>
      </c>
      <c r="C17" s="9">
        <f>B17*100/B19</f>
        <v>0.3324355544205466</v>
      </c>
      <c r="D17" s="26">
        <f>D19*C17%</f>
        <v>84.69128184417845</v>
      </c>
      <c r="E17" s="26">
        <f>E19*C17%</f>
        <v>85.67748515992244</v>
      </c>
      <c r="F17" s="20">
        <f t="shared" si="0"/>
        <v>170.3687670041009</v>
      </c>
      <c r="G17" s="41"/>
    </row>
    <row r="18" spans="1:7" ht="24.75" customHeight="1" thickBot="1">
      <c r="A18" s="10" t="s">
        <v>12</v>
      </c>
      <c r="B18" s="11">
        <v>5150</v>
      </c>
      <c r="C18" s="11">
        <f>B18*100/B19</f>
        <v>3.8232315883559957</v>
      </c>
      <c r="D18" s="27">
        <f>D19*C18%</f>
        <v>974.0064794495735</v>
      </c>
      <c r="E18" s="27">
        <f>E19*C18%</f>
        <v>985.3484782795904</v>
      </c>
      <c r="F18" s="21">
        <f t="shared" si="0"/>
        <v>1959.3549577291637</v>
      </c>
      <c r="G18" s="42"/>
    </row>
    <row r="19" spans="1:7" s="16" customFormat="1" ht="24.75" customHeight="1" thickBot="1">
      <c r="A19" s="12" t="s">
        <v>13</v>
      </c>
      <c r="B19" s="29">
        <f>SUM(B9:B18)</f>
        <v>134702.8</v>
      </c>
      <c r="C19" s="30" t="s">
        <v>22</v>
      </c>
      <c r="D19" s="31">
        <v>25476</v>
      </c>
      <c r="E19" s="31">
        <v>25772.66</v>
      </c>
      <c r="F19" s="22">
        <f>SUM(F8:F18)</f>
        <v>51248.66000000001</v>
      </c>
      <c r="G19" s="43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5">
    <mergeCell ref="A7:A8"/>
    <mergeCell ref="A1:G1"/>
    <mergeCell ref="A2:G2"/>
    <mergeCell ref="A3:G3"/>
    <mergeCell ref="A4:G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KASR</dc:creator>
  <cp:keywords/>
  <dc:description/>
  <cp:lastModifiedBy>LAD1-IT</cp:lastModifiedBy>
  <cp:lastPrinted>2010-04-15T07:13:39Z</cp:lastPrinted>
  <dcterms:created xsi:type="dcterms:W3CDTF">2004-10-12T09:19:19Z</dcterms:created>
  <dcterms:modified xsi:type="dcterms:W3CDTF">2010-04-15T07:47:32Z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FSC#FSCLAKIS@15.1000:Abgeschloss">
    <vt:lpwstr>Nein</vt:lpwstr>
  </property>
  <property fmtid="{D5CDD505-2E9C-101B-9397-08002B2CF9AE}" pid="4" name="FSC#FSCLAKIS@15.1000:Abgezeichnet_">
    <vt:lpwstr/>
  </property>
  <property fmtid="{D5CDD505-2E9C-101B-9397-08002B2CF9AE}" pid="5" name="FSC#FSCLAKIS@15.1000:Abgezeichnet_v">
    <vt:lpwstr/>
  </property>
  <property fmtid="{D5CDD505-2E9C-101B-9397-08002B2CF9AE}" pid="6" name="FSC#FSCLAKIS@15.1000:Abgezeichnet2_">
    <vt:lpwstr/>
  </property>
  <property fmtid="{D5CDD505-2E9C-101B-9397-08002B2CF9AE}" pid="7" name="FSC#FSCLAKIS@15.1000:Abgezeichnet2_v">
    <vt:lpwstr/>
  </property>
  <property fmtid="{D5CDD505-2E9C-101B-9397-08002B2CF9AE}" pid="8" name="FSC#FSCLAKIS@15.1000:Abschriftsklaus">
    <vt:lpwstr/>
  </property>
  <property fmtid="{D5CDD505-2E9C-101B-9397-08002B2CF9AE}" pid="9" name="FSC#FSCLAKIS@15.1000:AktBetre">
    <vt:lpwstr>ARGE D. "Konferenz d. Regierungschefs", „Konferenz d. leitenden Beamten"
LAD1-8890 wird hier weitergeführt</vt:lpwstr>
  </property>
  <property fmtid="{D5CDD505-2E9C-101B-9397-08002B2CF9AE}" pid="10" name="FSC#FSCLAKIS@15.1000:Bearbeiter_Tit_">
    <vt:lpwstr>de Martin</vt:lpwstr>
  </property>
  <property fmtid="{D5CDD505-2E9C-101B-9397-08002B2CF9AE}" pid="11" name="FSC#FSCLAKIS@15.1000:Bearbeiter_Tit_VN_">
    <vt:lpwstr>Peter de Martin</vt:lpwstr>
  </property>
  <property fmtid="{D5CDD505-2E9C-101B-9397-08002B2CF9AE}" pid="12" name="FSC#FSCLAKIS@15.1000:Beilag">
    <vt:lpwstr/>
  </property>
  <property fmtid="{D5CDD505-2E9C-101B-9397-08002B2CF9AE}" pid="13" name="FSC#FSCLAKIS@15.1000:Betre">
    <vt:lpwstr>ARGE Donauländer, Protokoll der Sitzung der Leitenden Beamten und Konferenz der Regierungschefs in Wien</vt:lpwstr>
  </property>
  <property fmtid="{D5CDD505-2E9C-101B-9397-08002B2CF9AE}" pid="14" name="FSC#FSCLAKIS@15.1000:Bez">
    <vt:lpwstr/>
  </property>
  <property fmtid="{D5CDD505-2E9C-101B-9397-08002B2CF9AE}" pid="15" name="FSC#FSCLAKIS@15.1000:DW_Bearbeit">
    <vt:lpwstr>13488</vt:lpwstr>
  </property>
  <property fmtid="{D5CDD505-2E9C-101B-9397-08002B2CF9AE}" pid="16" name="FSC#FSCLAKIS@15.1000:DW_Eigentuemer_Zuschri">
    <vt:lpwstr>13002</vt:lpwstr>
  </property>
  <property fmtid="{D5CDD505-2E9C-101B-9397-08002B2CF9AE}" pid="17" name="FSC#FSCLAKIS@15.1000:Eigentuemer_Zuschrift_Tit_VN_">
    <vt:lpwstr>Gertrude Enzinger</vt:lpwstr>
  </property>
  <property fmtid="{D5CDD505-2E9C-101B-9397-08002B2CF9AE}" pid="18" name="FSC#FSCLAKIS@15.1000:Erzeugt_">
    <vt:lpwstr>20.05.2010</vt:lpwstr>
  </property>
  <property fmtid="{D5CDD505-2E9C-101B-9397-08002B2CF9AE}" pid="19" name="FSC#FSCLAKIS@15.1000:Fertigungsklaus">
    <vt:lpwstr/>
  </property>
  <property fmtid="{D5CDD505-2E9C-101B-9397-08002B2CF9AE}" pid="20" name="FSC#FSCLAKIS@15.1000:Fertigungsklause">
    <vt:lpwstr/>
  </property>
  <property fmtid="{D5CDD505-2E9C-101B-9397-08002B2CF9AE}" pid="21" name="FSC#FSCLAKIS@15.1000:Kennzeich">
    <vt:lpwstr>LAD1-ER-7020/178-2010</vt:lpwstr>
  </property>
  <property fmtid="{D5CDD505-2E9C-101B-9397-08002B2CF9AE}" pid="22" name="FSC#FSCLAKIS@15.1000:Objektna">
    <vt:lpwstr>Beilage_9a</vt:lpwstr>
  </property>
  <property fmtid="{D5CDD505-2E9C-101B-9397-08002B2CF9AE}" pid="23" name="FSC#FSCLAKIS@15.1000:RsabAbsend">
    <vt:lpwstr>Amt der NÖ Landesregierung
Abteilung Landesamtsdirektion
Landhausplatz 1
3109 St. Pölten</vt:lpwstr>
  </property>
  <property fmtid="{D5CDD505-2E9C-101B-9397-08002B2CF9AE}" pid="24" name="FSC#FSCLAKIS@15.1000:Text_nach_Fertigu">
    <vt:lpwstr/>
  </property>
  <property fmtid="{D5CDD505-2E9C-101B-9397-08002B2CF9AE}" pid="25" name="FSC#FSCLAKIS@15.1000:Unterschrieben_">
    <vt:lpwstr/>
  </property>
  <property fmtid="{D5CDD505-2E9C-101B-9397-08002B2CF9AE}" pid="26" name="FSC#FSCLAKIS@15.1000:Unterschrieben_v">
    <vt:lpwstr/>
  </property>
  <property fmtid="{D5CDD505-2E9C-101B-9397-08002B2CF9AE}" pid="27" name="FSC#FSCLAKIS@15.1000:Unterschrieben2_">
    <vt:lpwstr/>
  </property>
  <property fmtid="{D5CDD505-2E9C-101B-9397-08002B2CF9AE}" pid="28" name="FSC#FSCLAKIS@15.1000:Unterschrieben2_v">
    <vt:lpwstr/>
  </property>
  <property fmtid="{D5CDD505-2E9C-101B-9397-08002B2CF9AE}" pid="29" name="FSC#FSCLAKIS@15.1000:Unterschrieben_von_Tit_VN_NN_g">
    <vt:lpwstr/>
  </property>
  <property fmtid="{D5CDD505-2E9C-101B-9397-08002B2CF9AE}" pid="30" name="FSC#FSCLAKIS@15.1000:Unterschrieben_von_Tit_VN_NN_">
    <vt:lpwstr/>
  </property>
  <property fmtid="{D5CDD505-2E9C-101B-9397-08002B2CF9AE}" pid="31" name="FSC#FSCLAKIS@15.1000:Gesperrt_Bearbeit">
    <vt:lpwstr>d e   M a r t i n</vt:lpwstr>
  </property>
  <property fmtid="{D5CDD505-2E9C-101B-9397-08002B2CF9AE}" pid="32" name="FSC#FSCLAKIS@15.1000:Systemaenderungszeitpun">
    <vt:lpwstr>20. Mai 2010</vt:lpwstr>
  </property>
  <property fmtid="{D5CDD505-2E9C-101B-9397-08002B2CF9AE}" pid="33" name="FSC#FSCLAKIS@15.1000:Eingangsdatum_">
    <vt:lpwstr/>
  </property>
  <property fmtid="{D5CDD505-2E9C-101B-9397-08002B2CF9AE}" pid="34" name="FSC#FSCLAKIS@15.1000:Frist_">
    <vt:lpwstr/>
  </property>
  <property fmtid="{D5CDD505-2E9C-101B-9397-08002B2CF9AE}" pid="35" name="FSC#FSCLAKIS@15.1000:Anmerkung_">
    <vt:lpwstr/>
  </property>
  <property fmtid="{D5CDD505-2E9C-101B-9397-08002B2CF9AE}" pid="36" name="FSC#FSCLAKIS@15.1000:Inhalt_">
    <vt:lpwstr/>
  </property>
  <property fmtid="{D5CDD505-2E9C-101B-9397-08002B2CF9AE}" pid="37" name="FSC#FSCLAKIS@15.1000:Hinweis_">
    <vt:lpwstr/>
  </property>
  <property fmtid="{D5CDD505-2E9C-101B-9397-08002B2CF9AE}" pid="38" name="FSC#FSCLAKIS@15.1000:Erledigung_">
    <vt:lpwstr/>
  </property>
  <property fmtid="{D5CDD505-2E9C-101B-9397-08002B2CF9AE}" pid="39" name="FSC#FSCLAKIS@15.1000:D">
    <vt:lpwstr>0059986</vt:lpwstr>
  </property>
  <property fmtid="{D5CDD505-2E9C-101B-9397-08002B2CF9AE}" pid="40" name="FSC#NOELLAKISFORMSPROP@1000.8803:xmldat">
    <vt:lpwstr>keine Verkäufer</vt:lpwstr>
  </property>
  <property fmtid="{D5CDD505-2E9C-101B-9397-08002B2CF9AE}" pid="41" name="FSC#NOELLAKISFORMSPROP@1000.8803:xmldata">
    <vt:lpwstr>keine Käufer</vt:lpwstr>
  </property>
  <property fmtid="{D5CDD505-2E9C-101B-9397-08002B2CF9AE}" pid="42" name="FSC#NOELLAKISFORMSPROP@1000.8803:xmldata1">
    <vt:lpwstr>kein Rechtsgeschäft</vt:lpwstr>
  </property>
  <property fmtid="{D5CDD505-2E9C-101B-9397-08002B2CF9AE}" pid="43" name="FSC#NOELLAKISFORMSPROP@1000.8803:xmldata1">
    <vt:lpwstr>kein Datum</vt:lpwstr>
  </property>
  <property fmtid="{D5CDD505-2E9C-101B-9397-08002B2CF9AE}" pid="44" name="FSC#NOELLAKISFORMSPROP@1000.8803:xmldata1">
    <vt:lpwstr>Keine Aktenzahl des Rechtsgeschäfts erfasst</vt:lpwstr>
  </property>
  <property fmtid="{D5CDD505-2E9C-101B-9397-08002B2CF9AE}" pid="45" name="FSC#NOELLAKISFORMSPROP@1000.8803:xmldata">
    <vt:lpwstr>keine Grundstücke</vt:lpwstr>
  </property>
  <property fmtid="{D5CDD505-2E9C-101B-9397-08002B2CF9AE}" pid="46" name="FSC#NOELLAKISFORMSPROP@1000.8803:xmldata1">
    <vt:lpwstr>Kein Zuschlag - Gericht erfasst</vt:lpwstr>
  </property>
  <property fmtid="{D5CDD505-2E9C-101B-9397-08002B2CF9AE}" pid="47" name="FSC#NOELLAKISFORMSPROP@1000.8803:xmldata1">
    <vt:lpwstr>Kein Zuschlag - Datum erfasst</vt:lpwstr>
  </property>
  <property fmtid="{D5CDD505-2E9C-101B-9397-08002B2CF9AE}" pid="48" name="FSC#NOELLAKISFORMSPROP@1000.8803:xmldata1">
    <vt:lpwstr>Kein Zuschlag - Zahl erfasst</vt:lpwstr>
  </property>
  <property fmtid="{D5CDD505-2E9C-101B-9397-08002B2CF9AE}" pid="49" name="FSC#NOELLAKISFORMSPROP@1000.8803:xmldata">
    <vt:lpwstr>Kein Vertreter erfasst</vt:lpwstr>
  </property>
  <property fmtid="{D5CDD505-2E9C-101B-9397-08002B2CF9AE}" pid="50" name="FSC#NOELLAKISFORMSPROP@1000.8803:xmldataVertrE">
    <vt:lpwstr>Kein Vertreter erfasst</vt:lpwstr>
  </property>
  <property fmtid="{D5CDD505-2E9C-101B-9397-08002B2CF9AE}" pid="51" name="FSC#NOELLAKISFORMSPROP@1000.8803:xmldataGrundstE">
    <vt:lpwstr>keine Grundstücke</vt:lpwstr>
  </property>
  <property fmtid="{D5CDD505-2E9C-101B-9397-08002B2CF9AE}" pid="52" name="FSC#NOELLAKISFORMSPROP@1000.8803:xmldataGVAVe">
    <vt:lpwstr>keine Verkäufer</vt:lpwstr>
  </property>
  <property fmtid="{D5CDD505-2E9C-101B-9397-08002B2CF9AE}" pid="53" name="FSC#NOELLAKISFORMSPROP@1000.8803:xmldataGVAKaeuf">
    <vt:lpwstr>keine Käufer</vt:lpwstr>
  </property>
  <property fmtid="{D5CDD505-2E9C-101B-9397-08002B2CF9AE}" pid="54" name="FSC#NOELLAKISFORMSPROP@1000.8803:xmldataGVARechtsges">
    <vt:lpwstr>kein Rechtsgeschäft</vt:lpwstr>
  </property>
  <property fmtid="{D5CDD505-2E9C-101B-9397-08002B2CF9AE}" pid="55" name="FSC#NOELLAKISFORMSPROP@1000.8803:xmldataGVA_RG_d">
    <vt:lpwstr>kein Datum</vt:lpwstr>
  </property>
  <property fmtid="{D5CDD505-2E9C-101B-9397-08002B2CF9AE}" pid="56" name="FSC#NOELLAKISFORMSPROP@1000.8803:xmldata_RG_Zahl_G">
    <vt:lpwstr>Keine Aktenzahl des Rechtsgeschäfts erfasst</vt:lpwstr>
  </property>
  <property fmtid="{D5CDD505-2E9C-101B-9397-08002B2CF9AE}" pid="57" name="FSC#NOELLAKISFORMSPROP@1000.8803:xmldata_grundstueck_G">
    <vt:lpwstr>keine Grundstücke</vt:lpwstr>
  </property>
  <property fmtid="{D5CDD505-2E9C-101B-9397-08002B2CF9AE}" pid="58" name="FSC#NOELLAKISFORMSPROP@1000.8803:xmldataZuschlagG">
    <vt:lpwstr>Kein Zuschlag - Gericht erfasst</vt:lpwstr>
  </property>
  <property fmtid="{D5CDD505-2E9C-101B-9397-08002B2CF9AE}" pid="59" name="FSC#NOELLAKISFORMSPROP@1000.8803:xmldata_ZuDat_G">
    <vt:lpwstr>Kein Zuschlag - Datum erfasst</vt:lpwstr>
  </property>
  <property fmtid="{D5CDD505-2E9C-101B-9397-08002B2CF9AE}" pid="60" name="FSC#NOELLAKISFORMSPROP@1000.8803:xmldata_ZuZahl_G">
    <vt:lpwstr>Kein Zuschlag - Zahl erfasst</vt:lpwstr>
  </property>
  <property fmtid="{D5CDD505-2E9C-101B-9397-08002B2CF9AE}" pid="61" name="FSC#NOELLAKISFORMSPROP@1000.8803:xmldata_Vertreter_G">
    <vt:lpwstr>Kein Vertreter erfasst</vt:lpwstr>
  </property>
  <property fmtid="{D5CDD505-2E9C-101B-9397-08002B2CF9AE}" pid="62" name="FSC#COOSYSTEM@1.1:Contain">
    <vt:lpwstr>COO.1000.8802.6.7269923</vt:lpwstr>
  </property>
  <property fmtid="{D5CDD505-2E9C-101B-9397-08002B2CF9AE}" pid="63" name="FSC#COOELAK@1.1001:Subje">
    <vt:lpwstr>ARGE D. "Konferenz d. Regierungschefs", „Konferenz d. leitenden Beamten"
LAD1-8890 wird hier weitergeführt</vt:lpwstr>
  </property>
  <property fmtid="{D5CDD505-2E9C-101B-9397-08002B2CF9AE}" pid="64" name="FSC#COOELAK@1.1001:FileReferen">
    <vt:lpwstr>LAD1-ER-7020-2002</vt:lpwstr>
  </property>
  <property fmtid="{D5CDD505-2E9C-101B-9397-08002B2CF9AE}" pid="65" name="FSC#COOELAK@1.1001:FileRefYe">
    <vt:lpwstr>2002</vt:lpwstr>
  </property>
  <property fmtid="{D5CDD505-2E9C-101B-9397-08002B2CF9AE}" pid="66" name="FSC#COOELAK@1.1001:FileRefOrdin">
    <vt:lpwstr>7020</vt:lpwstr>
  </property>
  <property fmtid="{D5CDD505-2E9C-101B-9397-08002B2CF9AE}" pid="67" name="FSC#COOELAK@1.1001:FileRef">
    <vt:lpwstr/>
  </property>
  <property fmtid="{D5CDD505-2E9C-101B-9397-08002B2CF9AE}" pid="68" name="FSC#COOELAK@1.1001:Organizati">
    <vt:lpwstr/>
  </property>
  <property fmtid="{D5CDD505-2E9C-101B-9397-08002B2CF9AE}" pid="69" name="FSC#COOELAK@1.1001:Own">
    <vt:lpwstr> Enzinger</vt:lpwstr>
  </property>
  <property fmtid="{D5CDD505-2E9C-101B-9397-08002B2CF9AE}" pid="70" name="FSC#COOELAK@1.1001:OwnerExtensi">
    <vt:lpwstr>13002</vt:lpwstr>
  </property>
  <property fmtid="{D5CDD505-2E9C-101B-9397-08002B2CF9AE}" pid="71" name="FSC#COOELAK@1.1001:OwnerFaxExtensi">
    <vt:lpwstr/>
  </property>
  <property fmtid="{D5CDD505-2E9C-101B-9397-08002B2CF9AE}" pid="72" name="FSC#COOELAK@1.1001:Dispatched">
    <vt:lpwstr/>
  </property>
  <property fmtid="{D5CDD505-2E9C-101B-9397-08002B2CF9AE}" pid="73" name="FSC#COOELAK@1.1001:Dispatched">
    <vt:lpwstr/>
  </property>
  <property fmtid="{D5CDD505-2E9C-101B-9397-08002B2CF9AE}" pid="74" name="FSC#COOELAK@1.1001:Approved">
    <vt:lpwstr/>
  </property>
  <property fmtid="{D5CDD505-2E9C-101B-9397-08002B2CF9AE}" pid="75" name="FSC#COOELAK@1.1001:Approved">
    <vt:lpwstr/>
  </property>
  <property fmtid="{D5CDD505-2E9C-101B-9397-08002B2CF9AE}" pid="76" name="FSC#COOELAK@1.1001:Departme">
    <vt:lpwstr>LAD1-ER (Abteilung Landesamtsdirektion / Europareferat)</vt:lpwstr>
  </property>
  <property fmtid="{D5CDD505-2E9C-101B-9397-08002B2CF9AE}" pid="77" name="FSC#COOELAK@1.1001:Created">
    <vt:lpwstr>20.05.2010 11:52:18</vt:lpwstr>
  </property>
  <property fmtid="{D5CDD505-2E9C-101B-9397-08002B2CF9AE}" pid="78" name="FSC#COOELAK@1.1001:">
    <vt:lpwstr>LAD1-ER (Abteilung Landesamtsdirektion / Europareferat)</vt:lpwstr>
  </property>
  <property fmtid="{D5CDD505-2E9C-101B-9397-08002B2CF9AE}" pid="79" name="FSC#COOELAK@1.1001:Priori">
    <vt:lpwstr/>
  </property>
  <property fmtid="{D5CDD505-2E9C-101B-9397-08002B2CF9AE}" pid="80" name="FSC#COOELAK@1.1001:ObjBarCo">
    <vt:lpwstr>*COO.1000.8802.6.7269923*</vt:lpwstr>
  </property>
  <property fmtid="{D5CDD505-2E9C-101B-9397-08002B2CF9AE}" pid="81" name="FSC#COOELAK@1.1001:RefBarCo">
    <vt:lpwstr>*Beilage_9a*</vt:lpwstr>
  </property>
  <property fmtid="{D5CDD505-2E9C-101B-9397-08002B2CF9AE}" pid="82" name="FSC#COOELAK@1.1001:FileRefBarCo">
    <vt:lpwstr>*LAD1-ER-7020-2002*</vt:lpwstr>
  </property>
  <property fmtid="{D5CDD505-2E9C-101B-9397-08002B2CF9AE}" pid="83" name="FSC#COOELAK@1.1001:ExternalR">
    <vt:lpwstr/>
  </property>
  <property fmtid="{D5CDD505-2E9C-101B-9397-08002B2CF9AE}" pid="84" name="FSC#COOELAK@1.1001:IncomingNumb">
    <vt:lpwstr/>
  </property>
  <property fmtid="{D5CDD505-2E9C-101B-9397-08002B2CF9AE}" pid="85" name="FSC#COOELAK@1.1001:IncomingSubje">
    <vt:lpwstr/>
  </property>
  <property fmtid="{D5CDD505-2E9C-101B-9397-08002B2CF9AE}" pid="86" name="FSC#COOELAK@1.1001:ProcessResponsib">
    <vt:lpwstr/>
  </property>
  <property fmtid="{D5CDD505-2E9C-101B-9397-08002B2CF9AE}" pid="87" name="FSC#COOELAK@1.1001:ProcessResponsiblePho">
    <vt:lpwstr/>
  </property>
  <property fmtid="{D5CDD505-2E9C-101B-9397-08002B2CF9AE}" pid="88" name="FSC#COOELAK@1.1001:ProcessResponsibleMa">
    <vt:lpwstr/>
  </property>
  <property fmtid="{D5CDD505-2E9C-101B-9397-08002B2CF9AE}" pid="89" name="FSC#COOELAK@1.1001:ProcessResponsibleF">
    <vt:lpwstr/>
  </property>
  <property fmtid="{D5CDD505-2E9C-101B-9397-08002B2CF9AE}" pid="90" name="FSC#COOELAK@1.1001:ApproverFirstNa">
    <vt:lpwstr/>
  </property>
  <property fmtid="{D5CDD505-2E9C-101B-9397-08002B2CF9AE}" pid="91" name="FSC#COOELAK@1.1001:ApproverSurNa">
    <vt:lpwstr/>
  </property>
  <property fmtid="{D5CDD505-2E9C-101B-9397-08002B2CF9AE}" pid="92" name="FSC#COOELAK@1.1001:ApproverTit">
    <vt:lpwstr/>
  </property>
  <property fmtid="{D5CDD505-2E9C-101B-9397-08002B2CF9AE}" pid="93" name="FSC#COOELAK@1.1001:ExternalDa">
    <vt:lpwstr/>
  </property>
  <property fmtid="{D5CDD505-2E9C-101B-9397-08002B2CF9AE}" pid="94" name="FSC#COOELAK@1.1001:SettlementApproved">
    <vt:lpwstr/>
  </property>
  <property fmtid="{D5CDD505-2E9C-101B-9397-08002B2CF9AE}" pid="95" name="FSC#COOELAK@1.1001:BaseNumb">
    <vt:lpwstr>ER</vt:lpwstr>
  </property>
  <property fmtid="{D5CDD505-2E9C-101B-9397-08002B2CF9AE}" pid="96" name="FSC#COOELAK@1.1001:CurrentUserRoleP">
    <vt:lpwstr>Sekretariat</vt:lpwstr>
  </property>
  <property fmtid="{D5CDD505-2E9C-101B-9397-08002B2CF9AE}" pid="97" name="FSC#COOELAK@1.1001:CurrentUserEma">
    <vt:lpwstr>cornelia.kastenhofer@noel.gv.at</vt:lpwstr>
  </property>
  <property fmtid="{D5CDD505-2E9C-101B-9397-08002B2CF9AE}" pid="98" name="FSC#ELAKGOV@1.1001:PersonalSubjGend">
    <vt:lpwstr/>
  </property>
  <property fmtid="{D5CDD505-2E9C-101B-9397-08002B2CF9AE}" pid="99" name="FSC#ELAKGOV@1.1001:PersonalSubjFirstNa">
    <vt:lpwstr/>
  </property>
  <property fmtid="{D5CDD505-2E9C-101B-9397-08002B2CF9AE}" pid="100" name="FSC#ELAKGOV@1.1001:PersonalSubjSurNa">
    <vt:lpwstr/>
  </property>
  <property fmtid="{D5CDD505-2E9C-101B-9397-08002B2CF9AE}" pid="101" name="FSC#ELAKGOV@1.1001:PersonalSubjSalutati">
    <vt:lpwstr/>
  </property>
  <property fmtid="{D5CDD505-2E9C-101B-9397-08002B2CF9AE}" pid="102" name="FSC#ELAKGOV@1.1001:PersonalSubjAddre">
    <vt:lpwstr/>
  </property>
  <property fmtid="{D5CDD505-2E9C-101B-9397-08002B2CF9AE}" pid="103" name="FSC#ATSTATECFG@1.1001:Offi">
    <vt:lpwstr/>
  </property>
  <property fmtid="{D5CDD505-2E9C-101B-9397-08002B2CF9AE}" pid="104" name="FSC#ATSTATECFG@1.1001:Age">
    <vt:lpwstr/>
  </property>
  <property fmtid="{D5CDD505-2E9C-101B-9397-08002B2CF9AE}" pid="105" name="FSC#ATSTATECFG@1.1001:AgentPho">
    <vt:lpwstr>13488</vt:lpwstr>
  </property>
  <property fmtid="{D5CDD505-2E9C-101B-9397-08002B2CF9AE}" pid="106" name="FSC#ATSTATECFG@1.1001:DepartmentF">
    <vt:lpwstr/>
  </property>
  <property fmtid="{D5CDD505-2E9C-101B-9397-08002B2CF9AE}" pid="107" name="FSC#ATSTATECFG@1.1001:DepartmentEMa">
    <vt:lpwstr>post.lad1@noel.gv.at</vt:lpwstr>
  </property>
  <property fmtid="{D5CDD505-2E9C-101B-9397-08002B2CF9AE}" pid="108" name="FSC#ATSTATECFG@1.1001:SubfileDa">
    <vt:lpwstr>20.05.2010</vt:lpwstr>
  </property>
  <property fmtid="{D5CDD505-2E9C-101B-9397-08002B2CF9AE}" pid="109" name="FSC#ATSTATECFG@1.1001:SubfileSubje">
    <vt:lpwstr>ARGE Donauländer, Protokoll der Sitzung der Leitenden Beamten und Konferenz der Regierungschefs in Wien</vt:lpwstr>
  </property>
  <property fmtid="{D5CDD505-2E9C-101B-9397-08002B2CF9AE}" pid="110" name="FSC#ATSTATECFG@1.1001:DepartmentZipCo">
    <vt:lpwstr/>
  </property>
  <property fmtid="{D5CDD505-2E9C-101B-9397-08002B2CF9AE}" pid="111" name="FSC#ATSTATECFG@1.1001:DepartmentCount">
    <vt:lpwstr/>
  </property>
  <property fmtid="{D5CDD505-2E9C-101B-9397-08002B2CF9AE}" pid="112" name="FSC#ATSTATECFG@1.1001:DepartmentCi">
    <vt:lpwstr/>
  </property>
  <property fmtid="{D5CDD505-2E9C-101B-9397-08002B2CF9AE}" pid="113" name="FSC#ATSTATECFG@1.1001:DepartmentStre">
    <vt:lpwstr/>
  </property>
  <property fmtid="{D5CDD505-2E9C-101B-9397-08002B2CF9AE}" pid="114" name="FSC#ATSTATECFG@1.1001:DepartmentD">
    <vt:lpwstr/>
  </property>
  <property fmtid="{D5CDD505-2E9C-101B-9397-08002B2CF9AE}" pid="115" name="FSC#ATSTATECFG@1.1001:DepartmentU">
    <vt:lpwstr/>
  </property>
  <property fmtid="{D5CDD505-2E9C-101B-9397-08002B2CF9AE}" pid="116" name="FSC#ATSTATECFG@1.1001:SubfileReferen">
    <vt:lpwstr>LAD1-ER-7020/178-2010</vt:lpwstr>
  </property>
  <property fmtid="{D5CDD505-2E9C-101B-9397-08002B2CF9AE}" pid="117" name="FSC#ATSTATECFG@1.1001:Clau">
    <vt:lpwstr/>
  </property>
  <property fmtid="{D5CDD505-2E9C-101B-9397-08002B2CF9AE}" pid="118" name="FSC#ATSTATECFG@1.1001:ExternalFi">
    <vt:lpwstr/>
  </property>
  <property fmtid="{D5CDD505-2E9C-101B-9397-08002B2CF9AE}" pid="119" name="FSC#ATSTATECFG@1.1001:ApprovedSignatu">
    <vt:lpwstr/>
  </property>
</Properties>
</file>